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9035" windowHeight="8190"/>
  </bookViews>
  <sheets>
    <sheet name="Contents" sheetId="2" r:id="rId1"/>
    <sheet name="Tables" sheetId="4" r:id="rId2"/>
  </sheets>
  <calcPr calcId="145621"/>
</workbook>
</file>

<file path=xl/calcChain.xml><?xml version="1.0" encoding="utf-8"?>
<calcChain xmlns="http://schemas.openxmlformats.org/spreadsheetml/2006/main">
  <c r="C4" i="2" l="1"/>
  <c r="B4" i="2"/>
  <c r="B8" i="2" l="1"/>
  <c r="B9" i="2"/>
  <c r="B12" i="2"/>
  <c r="B10" i="2"/>
  <c r="B6" i="2"/>
  <c r="B7" i="2"/>
  <c r="B11" i="2"/>
  <c r="B13" i="2"/>
  <c r="B5" i="2"/>
  <c r="C9" i="2"/>
  <c r="C13" i="2"/>
  <c r="C8" i="2"/>
  <c r="C12" i="2"/>
  <c r="C11" i="2"/>
  <c r="C5" i="2"/>
  <c r="C10" i="2"/>
  <c r="C6" i="2"/>
  <c r="C7" i="2"/>
</calcChain>
</file>

<file path=xl/sharedStrings.xml><?xml version="1.0" encoding="utf-8"?>
<sst xmlns="http://schemas.openxmlformats.org/spreadsheetml/2006/main" count="365" uniqueCount="74">
  <si>
    <t>Table 1</t>
  </si>
  <si>
    <t>Rank Position</t>
  </si>
  <si>
    <t>Table 2</t>
  </si>
  <si>
    <t>Extremely likely</t>
  </si>
  <si>
    <t>Very likely</t>
  </si>
  <si>
    <t>Fairly likely</t>
  </si>
  <si>
    <t>Unlikely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</si>
  <si>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</si>
  <si>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</si>
  <si>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</si>
  <si>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</si>
  <si>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</si>
  <si>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</si>
  <si>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</si>
  <si>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</si>
  <si>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Unweighted base</t>
  </si>
  <si>
    <t>BCA Quality Metrics GB</t>
  </si>
  <si>
    <t>recommend [BRAND]'s online and/or mobile business banking to other small and medium sized businesses, if asked by them?</t>
  </si>
  <si>
    <t>With this in mind, are you likely or unlikely to recommend [BRAND]'s branch and business centre services to other small and medium sized businesses, if asked by them?</t>
  </si>
  <si>
    <t>[BRAND]'s overdraft or loan services to other small and medium sized businesses, if asked by them?</t>
  </si>
  <si>
    <t>Score to be published</t>
  </si>
  <si>
    <t>Full score to 2 decimal places</t>
  </si>
  <si>
    <t>Back to Contents</t>
  </si>
  <si>
    <t>Overall service quality - recommendation ranking</t>
  </si>
  <si>
    <t>Relationship / account management - recommendation ranking</t>
  </si>
  <si>
    <t>Online and mobile banking - recommendation ranking</t>
  </si>
  <si>
    <t>Service in branches and business centres - recommendation ranking</t>
  </si>
  <si>
    <t>SME overdraft and loan services - recommendation ranking</t>
  </si>
  <si>
    <t>Back to Top</t>
  </si>
  <si>
    <t>Overall service quality - all eligible scores</t>
  </si>
  <si>
    <t>Weighted base</t>
  </si>
  <si>
    <t>Relationship / account management - all eligible scores</t>
  </si>
  <si>
    <t>Online and mobile banking - all eligible scores</t>
  </si>
  <si>
    <t>Service in branches and business centres - all eligible scores</t>
  </si>
  <si>
    <t>SME overdraft and loan services - all eligible scores</t>
  </si>
  <si>
    <t>ALL GB BRANDS</t>
  </si>
  <si>
    <t>Extremely / very likely to recommend</t>
  </si>
  <si>
    <t>All except DK</t>
  </si>
  <si>
    <t>All except DK/No experience</t>
  </si>
  <si>
    <t>Question</t>
  </si>
  <si>
    <t>Question label</t>
  </si>
  <si>
    <t>Base text</t>
  </si>
  <si>
    <t>Table `number</t>
  </si>
  <si>
    <t>*Eligible base below threshold of 100.</t>
  </si>
  <si>
    <t>Base = All excluding Don't know answers &amp; no experience</t>
  </si>
  <si>
    <t>Note: Results show those Extremely and Very likely to recommend as a percentage of all except Don't Know answers</t>
  </si>
  <si>
    <t>Note: The ranking does not include any brands where the eligible sample size is less than 100.</t>
  </si>
  <si>
    <t>Fieldwork period: September 2017 to June 2018 (Interim set to  March 2018)</t>
  </si>
  <si>
    <t>Publication date 15th August 2018</t>
  </si>
  <si>
    <t>Handelsbanken</t>
  </si>
  <si>
    <t>Metro Bank</t>
  </si>
  <si>
    <t>Santander (GB)</t>
  </si>
  <si>
    <t>Lloyds Bank</t>
  </si>
  <si>
    <t>Barclays Bank</t>
  </si>
  <si>
    <t>TSB Bank</t>
  </si>
  <si>
    <t>NatWest</t>
  </si>
  <si>
    <t>Bank of Scotland</t>
  </si>
  <si>
    <t>HSBC</t>
  </si>
  <si>
    <t>Allied Irish Bank (GB)</t>
  </si>
  <si>
    <t>The Co-operative Bank</t>
  </si>
  <si>
    <t>Yorkshire Bank</t>
  </si>
  <si>
    <t>Clydesdale Bank</t>
  </si>
  <si>
    <t>The Royal Bank of Scotland</t>
  </si>
  <si>
    <t>Base = All excluding Don't know answers</t>
  </si>
  <si>
    <t>BCA Quality metrics GB master data tables - Publication date: 15th August 2018                                                              TABLE OF CONTENTS                                                                                                                                                             TOTAL SURVEYED  10840                                                                                                                                                                                                                                                                                                                           Approximately 1200 per brand</t>
  </si>
  <si>
    <t>FULL QUESTION TITLE: Q10 Taking everything into account, if asked, are you likely or unlikely to recommend [BRAND]'s business banking to other small and medium sized business?</t>
  </si>
  <si>
    <t>=4</t>
  </si>
  <si>
    <t>=8</t>
  </si>
  <si>
    <t>=13</t>
  </si>
  <si>
    <t>FULL QUESTION TITLE: Q11 If asked, are you likely or unlikely to recommend [BRAND]'s relationship and account management to other small and medium sized businesses?</t>
  </si>
  <si>
    <t>Note: Results show those Extremely and Very likely to recommend as a percentage of all except Don't Know answers and no experience</t>
  </si>
  <si>
    <t>FULL QUESTION TITLE: Q12 Thinking now about the digital channels that you may have used to access your business bank account in the last 12 months, how likely or unlikely are you to</t>
  </si>
  <si>
    <t>FULL QUESTION TITLE: Q13 I'd now like to focus on your use of branch facilities provided by [BRAND] in the last 12 months, including  Post Office counters if you have used them.</t>
  </si>
  <si>
    <t>FULL QUESTION TITLE: Q16 Thinking now about the business overdraft and loan facilities provided by [BRAND] over the last 12 months, are you likely or unlikely to recommend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</si>
</sst>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15D"/>
        <bgColor indexed="64"/>
      </patternFill>
    </fill>
    <fill>
      <patternFill patternType="solid">
        <fgColor rgb="FF264283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264283"/>
      </left>
      <right/>
      <top/>
      <bottom style="dashed">
        <color rgb="FF264283"/>
      </bottom>
      <diagonal/>
    </border>
    <border>
      <left/>
      <right/>
      <top/>
      <bottom style="dashed">
        <color rgb="FF264283"/>
      </bottom>
      <diagonal/>
    </border>
    <border>
      <left/>
      <right style="dashed">
        <color rgb="FF264283"/>
      </right>
      <top/>
      <bottom style="dashed">
        <color rgb="FF26428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49" fontId="18" fillId="0" borderId="0" xfId="0" applyNumberFormat="1" applyFont="1"/>
    <xf numFmtId="0" fontId="18" fillId="0" borderId="0" xfId="0" applyFont="1"/>
    <xf numFmtId="9" fontId="18" fillId="0" borderId="0" xfId="0" applyNumberFormat="1" applyFont="1"/>
    <xf numFmtId="10" fontId="18" fillId="0" borderId="0" xfId="0" applyNumberFormat="1" applyFont="1"/>
    <xf numFmtId="49" fontId="21" fillId="0" borderId="0" xfId="42" applyNumberFormat="1" applyFont="1"/>
    <xf numFmtId="0" fontId="21" fillId="0" borderId="0" xfId="42" applyFont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10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/>
    <xf numFmtId="0" fontId="18" fillId="0" borderId="0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horizontal="center"/>
    </xf>
    <xf numFmtId="0" fontId="20" fillId="0" borderId="0" xfId="42" applyAlignment="1">
      <alignment vertical="center"/>
    </xf>
    <xf numFmtId="0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/>
    <xf numFmtId="0" fontId="0" fillId="0" borderId="0" xfId="0" applyBorder="1" applyAlignment="1"/>
    <xf numFmtId="0" fontId="18" fillId="0" borderId="0" xfId="0" applyFont="1" applyBorder="1"/>
    <xf numFmtId="0" fontId="0" fillId="0" borderId="0" xfId="0" applyBorder="1"/>
    <xf numFmtId="0" fontId="20" fillId="0" borderId="0" xfId="42"/>
    <xf numFmtId="0" fontId="18" fillId="0" borderId="0" xfId="0" applyFont="1" applyBorder="1" applyAlignment="1"/>
    <xf numFmtId="49" fontId="18" fillId="0" borderId="0" xfId="0" applyNumberFormat="1" applyFont="1" applyBorder="1" applyAlignment="1">
      <alignment vertical="center" wrapText="1"/>
    </xf>
    <xf numFmtId="0" fontId="19" fillId="0" borderId="0" xfId="0" applyFont="1"/>
    <xf numFmtId="0" fontId="16" fillId="0" borderId="0" xfId="0" applyFont="1"/>
    <xf numFmtId="0" fontId="22" fillId="3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4" fillId="0" borderId="12" xfId="0" applyNumberFormat="1" applyFont="1" applyBorder="1"/>
    <xf numFmtId="0" fontId="24" fillId="0" borderId="13" xfId="0" applyFont="1" applyBorder="1" applyAlignment="1">
      <alignment horizontal="center"/>
    </xf>
    <xf numFmtId="9" fontId="24" fillId="0" borderId="13" xfId="0" applyNumberFormat="1" applyFont="1" applyBorder="1" applyAlignment="1">
      <alignment horizontal="center"/>
    </xf>
    <xf numFmtId="10" fontId="24" fillId="0" borderId="13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3" fillId="0" borderId="0" xfId="0" applyNumberFormat="1" applyFont="1" applyBorder="1"/>
    <xf numFmtId="0" fontId="24" fillId="0" borderId="18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4" fillId="0" borderId="21" xfId="0" applyFont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23" fillId="33" borderId="18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9" fontId="24" fillId="0" borderId="18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8" fillId="0" borderId="0" xfId="0" applyFont="1" applyFill="1"/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wrapText="1"/>
    </xf>
    <xf numFmtId="0" fontId="28" fillId="0" borderId="27" xfId="42" applyFont="1" applyBorder="1" applyAlignment="1">
      <alignment wrapText="1"/>
    </xf>
    <xf numFmtId="0" fontId="24" fillId="0" borderId="28" xfId="0" applyFont="1" applyBorder="1" applyAlignment="1">
      <alignment wrapText="1"/>
    </xf>
    <xf numFmtId="0" fontId="20" fillId="0" borderId="27" xfId="42" applyBorder="1" applyAlignment="1">
      <alignment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E1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133345</xdr:colOff>
      <xdr:row>0</xdr:row>
      <xdr:rowOff>69842</xdr:rowOff>
    </xdr:from>
    <xdr:to>
      <xdr:col>1</xdr:col>
      <xdr:colOff>646956</xdr:colOff>
      <xdr:row>1</xdr:row>
      <xdr:rowOff>81902</xdr:rowOff>
    </xdr:to>
    <xdr:pic>
      <xdr:nvPicPr>
        <xdr:cNvPr id="4" name="Picture 3" descr="BDRC_Continental_logo_RGB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56" t="15802" r="11833" b="14868"/>
        <a:stretch>
          <a:fillRect/>
        </a:stretch>
      </xdr:blipFill>
      <xdr:spPr bwMode="auto">
        <a:xfrm>
          <a:off x="133345" y="69842"/>
          <a:ext cx="1193061" cy="964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8"/>
  <sheetViews>
    <sheetView showGridLines="0" tabSelected="1" zoomScaleNormal="100" zoomScaleSheetLayoutView="96" workbookViewId="0">
      <selection activeCell="C19" sqref="C19"/>
    </sheetView>
  </sheetViews>
  <sheetFormatPr defaultColWidth="9.140625" defaultRowHeight="11.25" x14ac:dyDescent="0.2"/>
  <cols>
    <col min="1" max="1" width="9.7109375" style="2" customWidth="1"/>
    <col min="2" max="2" width="15.7109375" style="2" customWidth="1"/>
    <col min="3" max="3" width="100.7109375" style="2" customWidth="1"/>
    <col min="4" max="4" width="40.7109375" style="2" customWidth="1"/>
    <col min="5" max="16384" width="9.140625" style="2"/>
  </cols>
  <sheetData>
    <row r="1" spans="1:4" s="32" customFormat="1" ht="75" customHeight="1" x14ac:dyDescent="0.25">
      <c r="A1" s="30"/>
      <c r="B1" s="31"/>
      <c r="C1" s="29" t="s">
        <v>64</v>
      </c>
      <c r="D1" s="31"/>
    </row>
    <row r="3" spans="1:4" s="29" customFormat="1" ht="30" customHeight="1" x14ac:dyDescent="0.35">
      <c r="A3" s="28" t="s">
        <v>42</v>
      </c>
      <c r="B3" s="28" t="s">
        <v>39</v>
      </c>
      <c r="C3" s="28" t="s">
        <v>40</v>
      </c>
      <c r="D3" s="28" t="s">
        <v>41</v>
      </c>
    </row>
    <row r="4" spans="1:4" s="32" customFormat="1" ht="20.100000000000001" customHeight="1" x14ac:dyDescent="0.25">
      <c r="A4" s="55" t="s">
        <v>0</v>
      </c>
      <c r="B4" s="56" t="str">
        <f ca="1">MID(OFFSET(Tables!$A$1,MATCH(Contents!A4,Tables!A:A,0)+2,0),22,3)</f>
        <v>Q10</v>
      </c>
      <c r="C4" s="57" t="str">
        <f ca="1">OFFSET(Tables!$A$1,MATCH(Contents!A4,Tables!A:A,0)+1,0)</f>
        <v>Overall service quality - recommendation ranking</v>
      </c>
      <c r="D4" s="58"/>
    </row>
    <row r="5" spans="1:4" s="32" customFormat="1" ht="20.100000000000001" customHeight="1" x14ac:dyDescent="0.35">
      <c r="A5" s="55" t="s">
        <v>2</v>
      </c>
      <c r="B5" s="56" t="str">
        <f ca="1">MID(OFFSET(Tables!$A$1,MATCH(Contents!A5,Tables!A:A,0)+2,0),22,3)</f>
        <v>Q11</v>
      </c>
      <c r="C5" s="59" t="str">
        <f ca="1">OFFSET(Tables!$A$1,MATCH(Contents!A5,Tables!A:A,0)+1,0)</f>
        <v>Relationship / account management - recommendation ranking</v>
      </c>
      <c r="D5" s="58"/>
    </row>
    <row r="6" spans="1:4" s="32" customFormat="1" ht="20.100000000000001" customHeight="1" x14ac:dyDescent="0.35">
      <c r="A6" s="55" t="s">
        <v>7</v>
      </c>
      <c r="B6" s="56" t="str">
        <f ca="1">MID(OFFSET(Tables!$A$1,MATCH(Contents!A6,Tables!A:A,0)+2,0),22,3)</f>
        <v>Q12</v>
      </c>
      <c r="C6" s="59" t="str">
        <f ca="1">OFFSET(Tables!$A$1,MATCH(Contents!A6,Tables!A:A,0)+1,0)</f>
        <v>Online and mobile banking - recommendation ranking</v>
      </c>
      <c r="D6" s="58"/>
    </row>
    <row r="7" spans="1:4" s="32" customFormat="1" ht="20.100000000000001" customHeight="1" x14ac:dyDescent="0.35">
      <c r="A7" s="55" t="s">
        <v>8</v>
      </c>
      <c r="B7" s="56" t="str">
        <f ca="1">MID(OFFSET(Tables!$A$1,MATCH(Contents!A7,Tables!A:A,0)+2,0),22,3)</f>
        <v>Q13</v>
      </c>
      <c r="C7" s="59" t="str">
        <f ca="1">OFFSET(Tables!$A$1,MATCH(Contents!A7,Tables!A:A,0)+1,0)</f>
        <v>Service in branches and business centres - recommendation ranking</v>
      </c>
      <c r="D7" s="58"/>
    </row>
    <row r="8" spans="1:4" s="32" customFormat="1" ht="20.100000000000001" customHeight="1" x14ac:dyDescent="0.35">
      <c r="A8" s="55" t="s">
        <v>9</v>
      </c>
      <c r="B8" s="56" t="str">
        <f ca="1">MID(OFFSET(Tables!$A$1,MATCH(Contents!A8,Tables!A:A,0)+2,0),22,3)</f>
        <v>Q16</v>
      </c>
      <c r="C8" s="59" t="str">
        <f ca="1">OFFSET(Tables!$A$1,MATCH(Contents!A8,Tables!A:A,0)+1,0)</f>
        <v>SME overdraft and loan services - recommendation ranking</v>
      </c>
      <c r="D8" s="58"/>
    </row>
    <row r="9" spans="1:4" s="32" customFormat="1" ht="20.100000000000001" customHeight="1" x14ac:dyDescent="0.35">
      <c r="A9" s="55" t="s">
        <v>10</v>
      </c>
      <c r="B9" s="56" t="str">
        <f ca="1">MID(OFFSET(Tables!$A$1,MATCH(Contents!A9,Tables!A:A,0)+2,0),22,3)</f>
        <v>Q10</v>
      </c>
      <c r="C9" s="59" t="str">
        <f ca="1">OFFSET(Tables!$A$1,MATCH(Contents!A9,Tables!A:A,0)+1,0)</f>
        <v>Overall service quality - all eligible scores</v>
      </c>
      <c r="D9" s="58" t="s">
        <v>37</v>
      </c>
    </row>
    <row r="10" spans="1:4" s="32" customFormat="1" ht="20.100000000000001" customHeight="1" x14ac:dyDescent="0.35">
      <c r="A10" s="55" t="s">
        <v>11</v>
      </c>
      <c r="B10" s="56" t="str">
        <f ca="1">MID(OFFSET(Tables!$A$1,MATCH(Contents!A10,Tables!A:A,0)+2,0),22,3)</f>
        <v>Q11</v>
      </c>
      <c r="C10" s="59" t="str">
        <f ca="1">OFFSET(Tables!$A$1,MATCH(Contents!A10,Tables!A:A,0)+1,0)</f>
        <v>Relationship / account management - all eligible scores</v>
      </c>
      <c r="D10" s="58" t="s">
        <v>38</v>
      </c>
    </row>
    <row r="11" spans="1:4" s="32" customFormat="1" ht="20.100000000000001" customHeight="1" x14ac:dyDescent="0.35">
      <c r="A11" s="55" t="s">
        <v>12</v>
      </c>
      <c r="B11" s="56" t="str">
        <f ca="1">MID(OFFSET(Tables!$A$1,MATCH(Contents!A11,Tables!A:A,0)+2,0),22,3)</f>
        <v>Q12</v>
      </c>
      <c r="C11" s="59" t="str">
        <f ca="1">OFFSET(Tables!$A$1,MATCH(Contents!A11,Tables!A:A,0)+1,0)</f>
        <v>Online and mobile banking - all eligible scores</v>
      </c>
      <c r="D11" s="58" t="s">
        <v>38</v>
      </c>
    </row>
    <row r="12" spans="1:4" s="32" customFormat="1" ht="20.100000000000001" customHeight="1" x14ac:dyDescent="0.35">
      <c r="A12" s="55" t="s">
        <v>13</v>
      </c>
      <c r="B12" s="56" t="str">
        <f ca="1">MID(OFFSET(Tables!$A$1,MATCH(Contents!A12,Tables!A:A,0)+2,0),22,3)</f>
        <v>Q13</v>
      </c>
      <c r="C12" s="59" t="str">
        <f ca="1">OFFSET(Tables!$A$1,MATCH(Contents!A12,Tables!A:A,0)+1,0)</f>
        <v>Service in branches and business centres - all eligible scores</v>
      </c>
      <c r="D12" s="58" t="s">
        <v>38</v>
      </c>
    </row>
    <row r="13" spans="1:4" s="32" customFormat="1" ht="20.100000000000001" customHeight="1" x14ac:dyDescent="0.35">
      <c r="A13" s="55" t="s">
        <v>14</v>
      </c>
      <c r="B13" s="56" t="str">
        <f ca="1">MID(OFFSET(Tables!$A$1,MATCH(Contents!A13,Tables!A:A,0)+2,0),22,3)</f>
        <v>Q16</v>
      </c>
      <c r="C13" s="59" t="str">
        <f ca="1">OFFSET(Tables!$A$1,MATCH(Contents!A13,Tables!A:A,0)+1,0)</f>
        <v>SME overdraft and loan services - all eligible scores</v>
      </c>
      <c r="D13" s="58" t="s">
        <v>38</v>
      </c>
    </row>
    <row r="14" spans="1:4" ht="10.5" x14ac:dyDescent="0.25">
      <c r="C14" s="6"/>
    </row>
    <row r="15" spans="1:4" ht="10.5" x14ac:dyDescent="0.25">
      <c r="C15" s="6"/>
    </row>
    <row r="16" spans="1:4" ht="10.5" x14ac:dyDescent="0.25">
      <c r="C16" s="6"/>
    </row>
    <row r="17" spans="3:3" ht="10.5" x14ac:dyDescent="0.25">
      <c r="C17" s="6"/>
    </row>
    <row r="18" spans="3:3" ht="10.5" x14ac:dyDescent="0.25">
      <c r="C18" s="6"/>
    </row>
  </sheetData>
  <hyperlinks>
    <hyperlink ref="C4" location="Tables!A4" display="Tables!A4"/>
    <hyperlink ref="C14" location="BCADUMMYtab!A236" display="BCADUMMYtab!A236"/>
    <hyperlink ref="C15" location="BCADUMMYtab!A258" display="BCADUMMYtab!A258"/>
    <hyperlink ref="C16" location="BCADUMMYtab!A283" display="BCADUMMYtab!A283"/>
    <hyperlink ref="C17" location="BCADUMMYtab!A307" display="BCADUMMYtab!A307"/>
    <hyperlink ref="C18" location="BCADUMMYtab!A328" display="BCADUMMYtab!A328"/>
    <hyperlink ref="C5:C13" location="BCADUMMYtab!A5" display="BCADUMMYtab!A5"/>
    <hyperlink ref="C5" location="Tables!A36" display="Tables!A36"/>
    <hyperlink ref="C6" location="Tables!A68" display="Tables!A68"/>
    <hyperlink ref="C7" location="Tables!A101" display="Tables!A101"/>
    <hyperlink ref="C8" location="Tables!A134" display="Tables!A134"/>
    <hyperlink ref="C9" location="Tables!A167" display="Tables!A167"/>
    <hyperlink ref="C10" location="Tables!A199" display="Tables!A199"/>
    <hyperlink ref="C11" location="Tables!A231" display="Tables!A231"/>
    <hyperlink ref="C12" location="Tables!A264" display="Tables!A264"/>
    <hyperlink ref="C13" location="Tables!A297" display="Tables!A29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25"/>
  <sheetViews>
    <sheetView showGridLines="0" zoomScale="80" zoomScaleNormal="80" workbookViewId="0">
      <selection activeCell="F145" sqref="F145"/>
    </sheetView>
  </sheetViews>
  <sheetFormatPr defaultRowHeight="15" x14ac:dyDescent="0.25"/>
  <cols>
    <col min="1" max="1" width="40.5703125" customWidth="1"/>
    <col min="2" max="15" width="10.5703125" customWidth="1"/>
    <col min="16" max="16" width="9.28515625" customWidth="1"/>
  </cols>
  <sheetData>
    <row r="2" spans="1:16" ht="14.45" x14ac:dyDescent="0.35">
      <c r="B2" s="14" t="s">
        <v>22</v>
      </c>
    </row>
    <row r="3" spans="1:16" ht="14.45" x14ac:dyDescent="0.35">
      <c r="A3" s="3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4.45" x14ac:dyDescent="0.35">
      <c r="A4" s="3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4.45" x14ac:dyDescent="0.3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0.100000000000001" x14ac:dyDescent="0.4">
      <c r="A6" s="33" t="s">
        <v>23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22" customFormat="1" ht="14.45" x14ac:dyDescent="0.35">
      <c r="A7" s="34" t="s">
        <v>65</v>
      </c>
      <c r="B7" s="19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4.45" customHeight="1" thickBot="1" x14ac:dyDescent="0.4">
      <c r="A8" s="15"/>
      <c r="B8" s="16"/>
      <c r="C8" s="17"/>
      <c r="D8" s="1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32" customFormat="1" ht="99.95" customHeight="1" x14ac:dyDescent="0.2">
      <c r="A9" s="50" t="s">
        <v>23</v>
      </c>
      <c r="B9" s="51" t="s">
        <v>1</v>
      </c>
      <c r="C9" s="52" t="s">
        <v>20</v>
      </c>
      <c r="D9" s="53" t="s">
        <v>21</v>
      </c>
    </row>
    <row r="10" spans="1:16" x14ac:dyDescent="0.25">
      <c r="A10" s="35" t="s">
        <v>58</v>
      </c>
      <c r="B10" s="36">
        <v>1</v>
      </c>
      <c r="C10" s="37">
        <v>0</v>
      </c>
      <c r="D10" s="38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35" t="s">
        <v>56</v>
      </c>
      <c r="B11" s="36">
        <v>2</v>
      </c>
      <c r="C11" s="37">
        <v>0</v>
      </c>
      <c r="D11" s="38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35" t="s">
        <v>53</v>
      </c>
      <c r="B12" s="36">
        <v>3</v>
      </c>
      <c r="C12" s="37">
        <v>0</v>
      </c>
      <c r="D12" s="38"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35" t="s">
        <v>61</v>
      </c>
      <c r="B13" s="36" t="s">
        <v>66</v>
      </c>
      <c r="C13" s="37">
        <v>0</v>
      </c>
      <c r="D13" s="38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35" t="s">
        <v>49</v>
      </c>
      <c r="B14" s="36" t="s">
        <v>66</v>
      </c>
      <c r="C14" s="37">
        <v>0</v>
      </c>
      <c r="D14" s="38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35" t="s">
        <v>57</v>
      </c>
      <c r="B15" s="36">
        <v>6</v>
      </c>
      <c r="C15" s="37">
        <v>0</v>
      </c>
      <c r="D15" s="38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35" t="s">
        <v>52</v>
      </c>
      <c r="B16" s="36">
        <v>7</v>
      </c>
      <c r="C16" s="37">
        <v>0</v>
      </c>
      <c r="D16" s="38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35" t="s">
        <v>50</v>
      </c>
      <c r="B17" s="36" t="s">
        <v>67</v>
      </c>
      <c r="C17" s="37">
        <v>0</v>
      </c>
      <c r="D17" s="38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35" t="s">
        <v>55</v>
      </c>
      <c r="B18" s="36" t="s">
        <v>67</v>
      </c>
      <c r="C18" s="37">
        <v>0</v>
      </c>
      <c r="D18" s="38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35" t="s">
        <v>62</v>
      </c>
      <c r="B19" s="36">
        <v>10</v>
      </c>
      <c r="C19" s="37">
        <v>0</v>
      </c>
      <c r="D19" s="38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35" t="s">
        <v>51</v>
      </c>
      <c r="B20" s="36">
        <v>11</v>
      </c>
      <c r="C20" s="37">
        <v>0</v>
      </c>
      <c r="D20" s="38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35" t="s">
        <v>59</v>
      </c>
      <c r="B21" s="36">
        <v>12</v>
      </c>
      <c r="C21" s="37">
        <v>0</v>
      </c>
      <c r="D21" s="38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35" t="s">
        <v>54</v>
      </c>
      <c r="B22" s="36" t="s">
        <v>68</v>
      </c>
      <c r="C22" s="37">
        <v>0</v>
      </c>
      <c r="D22" s="38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thickBot="1" x14ac:dyDescent="0.3">
      <c r="A23" s="35" t="s">
        <v>60</v>
      </c>
      <c r="B23" s="39" t="s">
        <v>68</v>
      </c>
      <c r="C23" s="37">
        <v>0</v>
      </c>
      <c r="D23" s="38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7"/>
      <c r="B24" s="8"/>
      <c r="C24" s="9"/>
      <c r="D24" s="1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4.45" x14ac:dyDescent="0.35">
      <c r="A25" s="40" t="s">
        <v>45</v>
      </c>
      <c r="B25" s="8"/>
      <c r="C25" s="9"/>
      <c r="D25" s="1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4.45" x14ac:dyDescent="0.35">
      <c r="A26" s="40" t="s">
        <v>46</v>
      </c>
      <c r="B26" s="8"/>
      <c r="C26" s="9"/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4.45" x14ac:dyDescent="0.35">
      <c r="A27" s="40"/>
      <c r="B27" s="8"/>
      <c r="C27" s="9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40" t="s">
        <v>47</v>
      </c>
      <c r="B28" s="8"/>
      <c r="C28" s="9"/>
      <c r="D28" s="1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40" t="s">
        <v>48</v>
      </c>
      <c r="B29" s="8"/>
      <c r="C29" s="9"/>
      <c r="D29" s="1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12"/>
      <c r="B30" s="8"/>
      <c r="C30" s="9"/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3" t="s">
        <v>28</v>
      </c>
      <c r="B31" s="8"/>
      <c r="C31" s="9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7"/>
      <c r="B32" s="8"/>
      <c r="C32" s="9"/>
      <c r="D32" s="1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B33" s="14" t="s">
        <v>22</v>
      </c>
    </row>
    <row r="34" spans="1:16" x14ac:dyDescent="0.25">
      <c r="B34" s="14"/>
    </row>
    <row r="35" spans="1:16" x14ac:dyDescent="0.25">
      <c r="A35" s="32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32" t="s">
        <v>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0.25" x14ac:dyDescent="0.3">
      <c r="A38" s="33" t="s">
        <v>24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22" customFormat="1" x14ac:dyDescent="0.25">
      <c r="A39" s="34" t="s">
        <v>69</v>
      </c>
      <c r="B39" s="19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4.45" customHeight="1" thickBot="1" x14ac:dyDescent="0.3">
      <c r="A40" s="15"/>
      <c r="B40" s="16"/>
      <c r="C40" s="17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32" customFormat="1" ht="99.95" customHeight="1" x14ac:dyDescent="0.2">
      <c r="A41" s="50" t="s">
        <v>24</v>
      </c>
      <c r="B41" s="51" t="s">
        <v>1</v>
      </c>
      <c r="C41" s="52" t="s">
        <v>20</v>
      </c>
      <c r="D41" s="53" t="s">
        <v>21</v>
      </c>
    </row>
    <row r="42" spans="1:16" x14ac:dyDescent="0.25">
      <c r="A42" s="35" t="s">
        <v>58</v>
      </c>
      <c r="B42" s="36">
        <v>1</v>
      </c>
      <c r="C42" s="37">
        <v>0</v>
      </c>
      <c r="D42" s="38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35" t="s">
        <v>56</v>
      </c>
      <c r="B43" s="36">
        <v>2</v>
      </c>
      <c r="C43" s="37">
        <v>0</v>
      </c>
      <c r="D43" s="38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35" t="s">
        <v>53</v>
      </c>
      <c r="B44" s="36">
        <v>3</v>
      </c>
      <c r="C44" s="37">
        <v>0</v>
      </c>
      <c r="D44" s="38"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35" t="s">
        <v>61</v>
      </c>
      <c r="B45" s="36" t="s">
        <v>66</v>
      </c>
      <c r="C45" s="37">
        <v>0</v>
      </c>
      <c r="D45" s="38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35" t="s">
        <v>49</v>
      </c>
      <c r="B46" s="36" t="s">
        <v>66</v>
      </c>
      <c r="C46" s="37">
        <v>0</v>
      </c>
      <c r="D46" s="38"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35" t="s">
        <v>57</v>
      </c>
      <c r="B47" s="36">
        <v>6</v>
      </c>
      <c r="C47" s="37">
        <v>0</v>
      </c>
      <c r="D47" s="38"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35" t="s">
        <v>52</v>
      </c>
      <c r="B48" s="36">
        <v>7</v>
      </c>
      <c r="C48" s="37">
        <v>0</v>
      </c>
      <c r="D48" s="38"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5" t="s">
        <v>50</v>
      </c>
      <c r="B49" s="36" t="s">
        <v>67</v>
      </c>
      <c r="C49" s="37">
        <v>0</v>
      </c>
      <c r="D49" s="38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35" t="s">
        <v>55</v>
      </c>
      <c r="B50" s="36" t="s">
        <v>67</v>
      </c>
      <c r="C50" s="37">
        <v>0</v>
      </c>
      <c r="D50" s="38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35" t="s">
        <v>62</v>
      </c>
      <c r="B51" s="36">
        <v>10</v>
      </c>
      <c r="C51" s="37">
        <v>0</v>
      </c>
      <c r="D51" s="38"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35" t="s">
        <v>51</v>
      </c>
      <c r="B52" s="36">
        <v>11</v>
      </c>
      <c r="C52" s="37">
        <v>0</v>
      </c>
      <c r="D52" s="38"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35" t="s">
        <v>59</v>
      </c>
      <c r="B53" s="36">
        <v>12</v>
      </c>
      <c r="C53" s="37">
        <v>0</v>
      </c>
      <c r="D53" s="38"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35" t="s">
        <v>54</v>
      </c>
      <c r="B54" s="36" t="s">
        <v>68</v>
      </c>
      <c r="C54" s="37">
        <v>0</v>
      </c>
      <c r="D54" s="38"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thickBot="1" x14ac:dyDescent="0.3">
      <c r="A55" s="35" t="s">
        <v>60</v>
      </c>
      <c r="B55" s="39" t="s">
        <v>68</v>
      </c>
      <c r="C55" s="37">
        <v>0</v>
      </c>
      <c r="D55" s="38"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7"/>
      <c r="B56" s="8"/>
      <c r="C56" s="9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40" t="s">
        <v>70</v>
      </c>
      <c r="B57" s="8"/>
      <c r="C57" s="9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40" t="s">
        <v>46</v>
      </c>
      <c r="B58" s="8"/>
      <c r="C58" s="9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40"/>
      <c r="B59" s="8"/>
      <c r="C59" s="9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40" t="s">
        <v>47</v>
      </c>
      <c r="B60" s="8"/>
      <c r="C60" s="9"/>
      <c r="D60" s="10"/>
      <c r="E60" s="2"/>
      <c r="F60" s="54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40" t="s">
        <v>48</v>
      </c>
      <c r="B61" s="8"/>
      <c r="C61" s="9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7"/>
      <c r="B62" s="8"/>
      <c r="C62" s="9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3" t="s">
        <v>28</v>
      </c>
      <c r="B63" s="8"/>
      <c r="C63" s="9"/>
      <c r="D63" s="1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7"/>
      <c r="B64" s="8"/>
      <c r="C64" s="9"/>
      <c r="D64" s="1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B65" s="14" t="s">
        <v>22</v>
      </c>
    </row>
    <row r="66" spans="1:16" x14ac:dyDescent="0.25">
      <c r="B66" s="14"/>
      <c r="C66" s="32"/>
    </row>
    <row r="67" spans="1:16" x14ac:dyDescent="0.25">
      <c r="A67" s="32" t="s">
        <v>16</v>
      </c>
      <c r="B67" s="2"/>
      <c r="C67" s="3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32" t="s">
        <v>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20.25" x14ac:dyDescent="0.3">
      <c r="A70" s="33" t="s">
        <v>25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22" customFormat="1" x14ac:dyDescent="0.25">
      <c r="A71" s="34" t="s">
        <v>71</v>
      </c>
      <c r="B71" s="19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s="22" customFormat="1" x14ac:dyDescent="0.25">
      <c r="A72" s="34" t="s">
        <v>17</v>
      </c>
      <c r="B72" s="19"/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14.45" customHeight="1" thickBot="1" x14ac:dyDescent="0.3">
      <c r="A73" s="15"/>
      <c r="B73" s="16"/>
      <c r="C73" s="17"/>
      <c r="D73" s="1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32" customFormat="1" ht="99.95" customHeight="1" x14ac:dyDescent="0.2">
      <c r="A74" s="50" t="s">
        <v>25</v>
      </c>
      <c r="B74" s="51" t="s">
        <v>1</v>
      </c>
      <c r="C74" s="52" t="s">
        <v>20</v>
      </c>
      <c r="D74" s="53" t="s">
        <v>21</v>
      </c>
    </row>
    <row r="75" spans="1:16" x14ac:dyDescent="0.25">
      <c r="A75" s="35" t="s">
        <v>58</v>
      </c>
      <c r="B75" s="36">
        <v>1</v>
      </c>
      <c r="C75" s="37">
        <v>0</v>
      </c>
      <c r="D75" s="38"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35" t="s">
        <v>56</v>
      </c>
      <c r="B76" s="36">
        <v>2</v>
      </c>
      <c r="C76" s="37">
        <v>0</v>
      </c>
      <c r="D76" s="38"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35" t="s">
        <v>53</v>
      </c>
      <c r="B77" s="36">
        <v>3</v>
      </c>
      <c r="C77" s="37">
        <v>0</v>
      </c>
      <c r="D77" s="38"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35" t="s">
        <v>61</v>
      </c>
      <c r="B78" s="36" t="s">
        <v>66</v>
      </c>
      <c r="C78" s="37">
        <v>0</v>
      </c>
      <c r="D78" s="38">
        <v>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35" t="s">
        <v>49</v>
      </c>
      <c r="B79" s="36" t="s">
        <v>66</v>
      </c>
      <c r="C79" s="37">
        <v>0</v>
      </c>
      <c r="D79" s="38"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35" t="s">
        <v>57</v>
      </c>
      <c r="B80" s="36">
        <v>6</v>
      </c>
      <c r="C80" s="37">
        <v>0</v>
      </c>
      <c r="D80" s="38"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35" t="s">
        <v>52</v>
      </c>
      <c r="B81" s="36">
        <v>7</v>
      </c>
      <c r="C81" s="37">
        <v>0</v>
      </c>
      <c r="D81" s="38"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35" t="s">
        <v>50</v>
      </c>
      <c r="B82" s="36" t="s">
        <v>67</v>
      </c>
      <c r="C82" s="37">
        <v>0</v>
      </c>
      <c r="D82" s="38"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35" t="s">
        <v>55</v>
      </c>
      <c r="B83" s="36" t="s">
        <v>67</v>
      </c>
      <c r="C83" s="37">
        <v>0</v>
      </c>
      <c r="D83" s="38"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35" t="s">
        <v>62</v>
      </c>
      <c r="B84" s="36">
        <v>10</v>
      </c>
      <c r="C84" s="37">
        <v>0</v>
      </c>
      <c r="D84" s="38"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35" t="s">
        <v>51</v>
      </c>
      <c r="B85" s="36">
        <v>11</v>
      </c>
      <c r="C85" s="37">
        <v>0</v>
      </c>
      <c r="D85" s="38">
        <v>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35" t="s">
        <v>59</v>
      </c>
      <c r="B86" s="36">
        <v>12</v>
      </c>
      <c r="C86" s="37">
        <v>0</v>
      </c>
      <c r="D86" s="38"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35" t="s">
        <v>54</v>
      </c>
      <c r="B87" s="36" t="s">
        <v>68</v>
      </c>
      <c r="C87" s="37">
        <v>0</v>
      </c>
      <c r="D87" s="38">
        <v>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thickBot="1" x14ac:dyDescent="0.3">
      <c r="A88" s="35" t="s">
        <v>60</v>
      </c>
      <c r="B88" s="39" t="s">
        <v>68</v>
      </c>
      <c r="C88" s="37">
        <v>0</v>
      </c>
      <c r="D88" s="38">
        <v>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7"/>
      <c r="B89" s="8"/>
      <c r="C89" s="9"/>
      <c r="D89" s="10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40" t="s">
        <v>70</v>
      </c>
      <c r="B90" s="8"/>
      <c r="C90" s="9"/>
      <c r="D90" s="1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40" t="s">
        <v>46</v>
      </c>
      <c r="B91" s="8"/>
      <c r="C91" s="9"/>
      <c r="D91" s="1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40"/>
      <c r="B92" s="8"/>
      <c r="C92" s="9"/>
      <c r="D92" s="1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40" t="s">
        <v>47</v>
      </c>
      <c r="B93" s="8"/>
      <c r="C93" s="9"/>
      <c r="D93" s="1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40" t="s">
        <v>48</v>
      </c>
      <c r="B94" s="8"/>
      <c r="C94" s="9"/>
      <c r="D94" s="1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7"/>
      <c r="B95" s="8"/>
      <c r="C95" s="9"/>
      <c r="D95" s="1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3" t="s">
        <v>28</v>
      </c>
      <c r="B96" s="8"/>
      <c r="C96" s="9"/>
      <c r="D96" s="1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7"/>
      <c r="B97" s="8"/>
      <c r="C97" s="9"/>
      <c r="D97" s="1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B98" s="14" t="s">
        <v>22</v>
      </c>
    </row>
    <row r="99" spans="1:16" x14ac:dyDescent="0.25">
      <c r="B99" s="14"/>
    </row>
    <row r="100" spans="1:16" x14ac:dyDescent="0.25">
      <c r="A100" s="32" t="s">
        <v>16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32" t="s">
        <v>8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20.25" x14ac:dyDescent="0.3">
      <c r="A103" s="33" t="s">
        <v>26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20" customFormat="1" x14ac:dyDescent="0.25">
      <c r="A104" s="34" t="s">
        <v>72</v>
      </c>
      <c r="B104" s="1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s="20" customFormat="1" x14ac:dyDescent="0.25">
      <c r="A105" s="34" t="s">
        <v>18</v>
      </c>
      <c r="B105" s="1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ht="14.45" customHeight="1" thickBot="1" x14ac:dyDescent="0.3">
      <c r="A106" s="15"/>
      <c r="B106" s="16"/>
      <c r="C106" s="17"/>
      <c r="D106" s="1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32" customFormat="1" ht="99.95" customHeight="1" x14ac:dyDescent="0.2">
      <c r="A107" s="50" t="s">
        <v>26</v>
      </c>
      <c r="B107" s="51" t="s">
        <v>1</v>
      </c>
      <c r="C107" s="52" t="s">
        <v>20</v>
      </c>
      <c r="D107" s="53" t="s">
        <v>21</v>
      </c>
    </row>
    <row r="108" spans="1:16" x14ac:dyDescent="0.25">
      <c r="A108" s="35" t="s">
        <v>58</v>
      </c>
      <c r="B108" s="36">
        <v>1</v>
      </c>
      <c r="C108" s="37">
        <v>0</v>
      </c>
      <c r="D108" s="38">
        <v>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35" t="s">
        <v>56</v>
      </c>
      <c r="B109" s="36">
        <v>2</v>
      </c>
      <c r="C109" s="37">
        <v>0</v>
      </c>
      <c r="D109" s="38">
        <v>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35" t="s">
        <v>53</v>
      </c>
      <c r="B110" s="36">
        <v>3</v>
      </c>
      <c r="C110" s="37">
        <v>0</v>
      </c>
      <c r="D110" s="38">
        <v>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35" t="s">
        <v>61</v>
      </c>
      <c r="B111" s="36" t="s">
        <v>66</v>
      </c>
      <c r="C111" s="37">
        <v>0</v>
      </c>
      <c r="D111" s="38">
        <v>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35" t="s">
        <v>49</v>
      </c>
      <c r="B112" s="36" t="s">
        <v>66</v>
      </c>
      <c r="C112" s="37">
        <v>0</v>
      </c>
      <c r="D112" s="38">
        <v>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35" t="s">
        <v>57</v>
      </c>
      <c r="B113" s="36">
        <v>6</v>
      </c>
      <c r="C113" s="37">
        <v>0</v>
      </c>
      <c r="D113" s="38">
        <v>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35" t="s">
        <v>52</v>
      </c>
      <c r="B114" s="36">
        <v>7</v>
      </c>
      <c r="C114" s="37">
        <v>0</v>
      </c>
      <c r="D114" s="38">
        <v>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35" t="s">
        <v>50</v>
      </c>
      <c r="B115" s="36" t="s">
        <v>67</v>
      </c>
      <c r="C115" s="37">
        <v>0</v>
      </c>
      <c r="D115" s="38">
        <v>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35" t="s">
        <v>55</v>
      </c>
      <c r="B116" s="36" t="s">
        <v>67</v>
      </c>
      <c r="C116" s="37">
        <v>0</v>
      </c>
      <c r="D116" s="38">
        <v>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35" t="s">
        <v>62</v>
      </c>
      <c r="B117" s="36">
        <v>10</v>
      </c>
      <c r="C117" s="37">
        <v>0</v>
      </c>
      <c r="D117" s="38">
        <v>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35" t="s">
        <v>51</v>
      </c>
      <c r="B118" s="36">
        <v>11</v>
      </c>
      <c r="C118" s="37">
        <v>0</v>
      </c>
      <c r="D118" s="38">
        <v>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35" t="s">
        <v>59</v>
      </c>
      <c r="B119" s="36">
        <v>12</v>
      </c>
      <c r="C119" s="37">
        <v>0</v>
      </c>
      <c r="D119" s="38">
        <v>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35" t="s">
        <v>54</v>
      </c>
      <c r="B120" s="36" t="s">
        <v>68</v>
      </c>
      <c r="C120" s="37">
        <v>0</v>
      </c>
      <c r="D120" s="38">
        <v>0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thickBot="1" x14ac:dyDescent="0.3">
      <c r="A121" s="35" t="s">
        <v>60</v>
      </c>
      <c r="B121" s="39" t="s">
        <v>68</v>
      </c>
      <c r="C121" s="37">
        <v>0</v>
      </c>
      <c r="D121" s="38">
        <v>0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7"/>
      <c r="B122" s="8"/>
      <c r="C122" s="9"/>
      <c r="D122" s="1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40" t="s">
        <v>70</v>
      </c>
      <c r="B123" s="8"/>
      <c r="C123" s="9"/>
      <c r="D123" s="1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40" t="s">
        <v>46</v>
      </c>
      <c r="B124" s="8"/>
      <c r="C124" s="9"/>
      <c r="D124" s="1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40"/>
      <c r="B125" s="8"/>
      <c r="C125" s="9"/>
      <c r="D125" s="1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40" t="s">
        <v>47</v>
      </c>
      <c r="B126" s="8"/>
      <c r="C126" s="9"/>
      <c r="D126" s="10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40" t="s">
        <v>48</v>
      </c>
      <c r="B127" s="8"/>
      <c r="C127" s="9"/>
      <c r="D127" s="10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7"/>
      <c r="B128" s="8"/>
      <c r="C128" s="9"/>
      <c r="D128" s="1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3" t="s">
        <v>28</v>
      </c>
      <c r="B129" s="8"/>
      <c r="C129" s="9"/>
      <c r="D129" s="1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7"/>
      <c r="B130" s="8"/>
      <c r="C130" s="9"/>
      <c r="D130" s="1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B131" s="14" t="s">
        <v>22</v>
      </c>
    </row>
    <row r="132" spans="1:16" x14ac:dyDescent="0.25">
      <c r="B132" s="14"/>
    </row>
    <row r="133" spans="1:16" x14ac:dyDescent="0.25">
      <c r="A133" s="32" t="s">
        <v>16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32" t="s">
        <v>9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20.25" x14ac:dyDescent="0.3">
      <c r="A136" s="33" t="s">
        <v>27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20" customFormat="1" x14ac:dyDescent="0.25">
      <c r="A137" s="34" t="s">
        <v>73</v>
      </c>
      <c r="B137" s="1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s="20" customFormat="1" x14ac:dyDescent="0.25">
      <c r="A138" s="34" t="s">
        <v>19</v>
      </c>
      <c r="B138" s="1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1:16" s="20" customFormat="1" ht="15.75" thickBot="1" x14ac:dyDescent="0.3">
      <c r="A139" s="18"/>
      <c r="B139" s="1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spans="1:16" s="32" customFormat="1" ht="99.95" customHeight="1" x14ac:dyDescent="0.2">
      <c r="A140" s="50" t="s">
        <v>27</v>
      </c>
      <c r="B140" s="51" t="s">
        <v>1</v>
      </c>
      <c r="C140" s="52" t="s">
        <v>20</v>
      </c>
      <c r="D140" s="53" t="s">
        <v>21</v>
      </c>
    </row>
    <row r="141" spans="1:16" x14ac:dyDescent="0.25">
      <c r="A141" s="35" t="s">
        <v>58</v>
      </c>
      <c r="B141" s="36">
        <v>1</v>
      </c>
      <c r="C141" s="37">
        <v>0</v>
      </c>
      <c r="D141" s="38">
        <v>0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35" t="s">
        <v>56</v>
      </c>
      <c r="B142" s="36">
        <v>2</v>
      </c>
      <c r="C142" s="37">
        <v>0</v>
      </c>
      <c r="D142" s="38">
        <v>0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35" t="s">
        <v>53</v>
      </c>
      <c r="B143" s="36">
        <v>3</v>
      </c>
      <c r="C143" s="37">
        <v>0</v>
      </c>
      <c r="D143" s="38">
        <v>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35" t="s">
        <v>61</v>
      </c>
      <c r="B144" s="36" t="s">
        <v>66</v>
      </c>
      <c r="C144" s="37">
        <v>0</v>
      </c>
      <c r="D144" s="38">
        <v>0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35" t="s">
        <v>49</v>
      </c>
      <c r="B145" s="36" t="s">
        <v>66</v>
      </c>
      <c r="C145" s="37">
        <v>0</v>
      </c>
      <c r="D145" s="38">
        <v>0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35" t="s">
        <v>57</v>
      </c>
      <c r="B146" s="36">
        <v>6</v>
      </c>
      <c r="C146" s="37">
        <v>0</v>
      </c>
      <c r="D146" s="38">
        <v>0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35" t="s">
        <v>52</v>
      </c>
      <c r="B147" s="36">
        <v>7</v>
      </c>
      <c r="C147" s="37">
        <v>0</v>
      </c>
      <c r="D147" s="38">
        <v>0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35" t="s">
        <v>50</v>
      </c>
      <c r="B148" s="36" t="s">
        <v>67</v>
      </c>
      <c r="C148" s="37">
        <v>0</v>
      </c>
      <c r="D148" s="38">
        <v>0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35" t="s">
        <v>55</v>
      </c>
      <c r="B149" s="36" t="s">
        <v>67</v>
      </c>
      <c r="C149" s="37">
        <v>0</v>
      </c>
      <c r="D149" s="38">
        <v>0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35" t="s">
        <v>62</v>
      </c>
      <c r="B150" s="36">
        <v>10</v>
      </c>
      <c r="C150" s="37">
        <v>0</v>
      </c>
      <c r="D150" s="38">
        <v>0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35" t="s">
        <v>51</v>
      </c>
      <c r="B151" s="36">
        <v>11</v>
      </c>
      <c r="C151" s="37">
        <v>0</v>
      </c>
      <c r="D151" s="38">
        <v>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35" t="s">
        <v>59</v>
      </c>
      <c r="B152" s="36">
        <v>12</v>
      </c>
      <c r="C152" s="37">
        <v>0</v>
      </c>
      <c r="D152" s="38">
        <v>0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35" t="s">
        <v>54</v>
      </c>
      <c r="B153" s="36" t="s">
        <v>68</v>
      </c>
      <c r="C153" s="37">
        <v>0</v>
      </c>
      <c r="D153" s="38">
        <v>0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thickBot="1" x14ac:dyDescent="0.3">
      <c r="A154" s="35" t="s">
        <v>60</v>
      </c>
      <c r="B154" s="39" t="s">
        <v>68</v>
      </c>
      <c r="C154" s="37">
        <v>0</v>
      </c>
      <c r="D154" s="38">
        <v>0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7"/>
      <c r="B155" s="8"/>
      <c r="C155" s="13"/>
      <c r="D155" s="10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40" t="s">
        <v>70</v>
      </c>
      <c r="B156" s="8"/>
      <c r="C156" s="9"/>
      <c r="D156" s="10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40" t="s">
        <v>46</v>
      </c>
      <c r="B157" s="8"/>
      <c r="C157" s="9"/>
      <c r="D157" s="10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40"/>
      <c r="B158" s="8"/>
      <c r="C158" s="9"/>
      <c r="D158" s="1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40" t="s">
        <v>47</v>
      </c>
      <c r="B159" s="8"/>
      <c r="C159" s="9"/>
      <c r="D159" s="10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40" t="s">
        <v>48</v>
      </c>
      <c r="B160" s="8"/>
      <c r="C160" s="9"/>
      <c r="D160" s="1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12"/>
      <c r="B161" s="8"/>
      <c r="C161" s="9"/>
      <c r="D161" s="1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3" t="s">
        <v>28</v>
      </c>
      <c r="B162" s="8"/>
      <c r="C162" s="9"/>
      <c r="D162" s="1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7"/>
      <c r="B163" s="8"/>
      <c r="C163" s="9"/>
      <c r="D163" s="1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B164" s="14" t="s">
        <v>22</v>
      </c>
    </row>
    <row r="165" spans="1:16" x14ac:dyDescent="0.25">
      <c r="B165" s="14"/>
    </row>
    <row r="166" spans="1:16" x14ac:dyDescent="0.25">
      <c r="A166" s="32" t="s">
        <v>16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32" t="s">
        <v>10</v>
      </c>
      <c r="B167" s="8"/>
      <c r="C167" s="9"/>
      <c r="D167" s="1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1"/>
      <c r="B168" s="2"/>
      <c r="C168" s="3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20.25" x14ac:dyDescent="0.3">
      <c r="A169" s="33" t="s">
        <v>29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22" customFormat="1" x14ac:dyDescent="0.25">
      <c r="A170" s="34" t="s">
        <v>65</v>
      </c>
      <c r="B170" s="25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1"/>
    </row>
    <row r="171" spans="1:16" s="22" customFormat="1" x14ac:dyDescent="0.25">
      <c r="A171" s="34"/>
      <c r="B171" s="25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1"/>
    </row>
    <row r="172" spans="1:16" s="22" customFormat="1" x14ac:dyDescent="0.25">
      <c r="A172" s="34" t="s">
        <v>63</v>
      </c>
      <c r="B172" s="25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1"/>
    </row>
    <row r="173" spans="1:16" ht="15.75" thickBot="1" x14ac:dyDescent="0.3">
      <c r="A173" s="15"/>
      <c r="B173" s="25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"/>
    </row>
    <row r="174" spans="1:16" ht="24.95" customHeight="1" x14ac:dyDescent="0.25">
      <c r="A174" s="60" t="s">
        <v>29</v>
      </c>
      <c r="B174" s="62" t="s">
        <v>35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4"/>
      <c r="P174" s="2"/>
    </row>
    <row r="175" spans="1:16" ht="99.95" customHeight="1" x14ac:dyDescent="0.25">
      <c r="A175" s="61"/>
      <c r="B175" s="41" t="s">
        <v>58</v>
      </c>
      <c r="C175" s="41" t="s">
        <v>56</v>
      </c>
      <c r="D175" s="41" t="s">
        <v>53</v>
      </c>
      <c r="E175" s="41" t="s">
        <v>61</v>
      </c>
      <c r="F175" s="41" t="s">
        <v>49</v>
      </c>
      <c r="G175" s="41" t="s">
        <v>57</v>
      </c>
      <c r="H175" s="41" t="s">
        <v>52</v>
      </c>
      <c r="I175" s="41" t="s">
        <v>50</v>
      </c>
      <c r="J175" s="41" t="s">
        <v>55</v>
      </c>
      <c r="K175" s="41" t="s">
        <v>62</v>
      </c>
      <c r="L175" s="41" t="s">
        <v>51</v>
      </c>
      <c r="M175" s="41" t="s">
        <v>59</v>
      </c>
      <c r="N175" s="41" t="s">
        <v>54</v>
      </c>
      <c r="O175" s="44" t="s">
        <v>60</v>
      </c>
      <c r="P175" s="2"/>
    </row>
    <row r="176" spans="1:16" s="27" customFormat="1" x14ac:dyDescent="0.25">
      <c r="A176" s="45" t="s">
        <v>15</v>
      </c>
      <c r="B176" s="47">
        <v>0</v>
      </c>
      <c r="C176" s="47">
        <v>0</v>
      </c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26"/>
    </row>
    <row r="177" spans="1:16" s="27" customFormat="1" x14ac:dyDescent="0.25">
      <c r="A177" s="45" t="s">
        <v>30</v>
      </c>
      <c r="B177" s="47">
        <v>0</v>
      </c>
      <c r="C177" s="47">
        <v>0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26"/>
    </row>
    <row r="178" spans="1:16" x14ac:dyDescent="0.25">
      <c r="A178" s="46" t="s">
        <v>3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2"/>
    </row>
    <row r="179" spans="1:16" x14ac:dyDescent="0.25">
      <c r="A179" s="46"/>
      <c r="B179" s="49">
        <v>0</v>
      </c>
      <c r="C179" s="49">
        <v>0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2"/>
    </row>
    <row r="180" spans="1:16" x14ac:dyDescent="0.25">
      <c r="A180" s="46" t="s">
        <v>4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2"/>
    </row>
    <row r="181" spans="1:16" x14ac:dyDescent="0.25">
      <c r="A181" s="46"/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2"/>
    </row>
    <row r="182" spans="1:16" x14ac:dyDescent="0.25">
      <c r="A182" s="46" t="s">
        <v>5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2"/>
    </row>
    <row r="183" spans="1:16" x14ac:dyDescent="0.25">
      <c r="A183" s="46"/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2"/>
    </row>
    <row r="184" spans="1:16" x14ac:dyDescent="0.25">
      <c r="A184" s="46" t="s">
        <v>6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2"/>
    </row>
    <row r="185" spans="1:16" x14ac:dyDescent="0.25">
      <c r="A185" s="46"/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2"/>
    </row>
    <row r="186" spans="1:16" x14ac:dyDescent="0.25">
      <c r="A186" s="46" t="s">
        <v>36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2"/>
    </row>
    <row r="187" spans="1:16" x14ac:dyDescent="0.25">
      <c r="A187" s="46"/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2"/>
    </row>
    <row r="188" spans="1:16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34" t="s">
        <v>43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42" t="s">
        <v>47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43" t="s">
        <v>48</v>
      </c>
      <c r="B192" s="8"/>
      <c r="C192" s="9"/>
      <c r="D192" s="1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12"/>
      <c r="B193" s="8"/>
      <c r="C193" s="9"/>
      <c r="D193" s="10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3" t="s">
        <v>28</v>
      </c>
      <c r="B194" s="8"/>
      <c r="C194" s="9"/>
      <c r="D194" s="10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7"/>
      <c r="B195" s="8"/>
      <c r="C195" s="9"/>
      <c r="D195" s="10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B196" s="14" t="s">
        <v>22</v>
      </c>
    </row>
    <row r="197" spans="1:16" x14ac:dyDescent="0.25">
      <c r="B197" s="14"/>
    </row>
    <row r="198" spans="1:16" x14ac:dyDescent="0.25">
      <c r="A198" s="32" t="s">
        <v>16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32" t="s">
        <v>11</v>
      </c>
      <c r="B199" s="8"/>
      <c r="C199" s="9"/>
      <c r="D199" s="10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20.25" x14ac:dyDescent="0.3">
      <c r="A201" s="33" t="s">
        <v>31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34" t="s">
        <v>69</v>
      </c>
      <c r="B202" s="25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"/>
    </row>
    <row r="203" spans="1:16" x14ac:dyDescent="0.25">
      <c r="A203" s="34"/>
      <c r="B203" s="25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"/>
    </row>
    <row r="204" spans="1:16" x14ac:dyDescent="0.25">
      <c r="A204" s="34" t="s">
        <v>44</v>
      </c>
      <c r="B204" s="25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"/>
    </row>
    <row r="205" spans="1:16" ht="15.75" thickBot="1" x14ac:dyDescent="0.3">
      <c r="A205" s="15"/>
      <c r="B205" s="25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"/>
    </row>
    <row r="206" spans="1:16" ht="24.95" customHeight="1" x14ac:dyDescent="0.25">
      <c r="A206" s="60" t="s">
        <v>31</v>
      </c>
      <c r="B206" s="62" t="s">
        <v>35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4"/>
      <c r="P206" s="2"/>
    </row>
    <row r="207" spans="1:16" ht="99.95" customHeight="1" x14ac:dyDescent="0.25">
      <c r="A207" s="61" t="s">
        <v>31</v>
      </c>
      <c r="B207" s="41" t="s">
        <v>58</v>
      </c>
      <c r="C207" s="41" t="s">
        <v>56</v>
      </c>
      <c r="D207" s="41" t="s">
        <v>53</v>
      </c>
      <c r="E207" s="41" t="s">
        <v>61</v>
      </c>
      <c r="F207" s="41" t="s">
        <v>49</v>
      </c>
      <c r="G207" s="41" t="s">
        <v>57</v>
      </c>
      <c r="H207" s="41" t="s">
        <v>52</v>
      </c>
      <c r="I207" s="41" t="s">
        <v>50</v>
      </c>
      <c r="J207" s="41" t="s">
        <v>55</v>
      </c>
      <c r="K207" s="41" t="s">
        <v>62</v>
      </c>
      <c r="L207" s="41" t="s">
        <v>51</v>
      </c>
      <c r="M207" s="41" t="s">
        <v>59</v>
      </c>
      <c r="N207" s="41" t="s">
        <v>54</v>
      </c>
      <c r="O207" s="44" t="s">
        <v>60</v>
      </c>
      <c r="P207" s="2"/>
    </row>
    <row r="208" spans="1:16" x14ac:dyDescent="0.25">
      <c r="A208" s="45" t="s">
        <v>15</v>
      </c>
      <c r="B208" s="47">
        <v>0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2"/>
    </row>
    <row r="209" spans="1:16" x14ac:dyDescent="0.25">
      <c r="A209" s="45" t="s">
        <v>30</v>
      </c>
      <c r="B209" s="47">
        <v>0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2"/>
    </row>
    <row r="210" spans="1:16" x14ac:dyDescent="0.25">
      <c r="A210" s="46" t="s">
        <v>3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2"/>
    </row>
    <row r="211" spans="1:16" x14ac:dyDescent="0.25">
      <c r="A211" s="46"/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2"/>
    </row>
    <row r="212" spans="1:16" x14ac:dyDescent="0.25">
      <c r="A212" s="46" t="s">
        <v>4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2"/>
    </row>
    <row r="213" spans="1:16" x14ac:dyDescent="0.25">
      <c r="A213" s="46"/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2"/>
    </row>
    <row r="214" spans="1:16" x14ac:dyDescent="0.25">
      <c r="A214" s="46" t="s">
        <v>5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2"/>
    </row>
    <row r="215" spans="1:16" x14ac:dyDescent="0.25">
      <c r="A215" s="46"/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2"/>
    </row>
    <row r="216" spans="1:16" x14ac:dyDescent="0.25">
      <c r="A216" s="46" t="s">
        <v>6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2"/>
    </row>
    <row r="217" spans="1:16" x14ac:dyDescent="0.25">
      <c r="A217" s="46"/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2"/>
    </row>
    <row r="218" spans="1:16" ht="14.45" customHeight="1" x14ac:dyDescent="0.25">
      <c r="A218" s="46" t="s">
        <v>36</v>
      </c>
      <c r="B218" s="48">
        <v>0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2"/>
    </row>
    <row r="219" spans="1:16" x14ac:dyDescent="0.25">
      <c r="A219" s="46"/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2"/>
    </row>
    <row r="220" spans="1:16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34" t="s">
        <v>43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42" t="s">
        <v>47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43" t="s">
        <v>48</v>
      </c>
      <c r="B224" s="8"/>
      <c r="C224" s="9"/>
      <c r="D224" s="10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12"/>
      <c r="B225" s="8"/>
      <c r="C225" s="9"/>
      <c r="D225" s="10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3" t="s">
        <v>28</v>
      </c>
      <c r="B226" s="8"/>
      <c r="C226" s="9"/>
      <c r="D226" s="10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7"/>
      <c r="B227" s="8"/>
      <c r="C227" s="9"/>
      <c r="D227" s="10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B228" s="14" t="s">
        <v>22</v>
      </c>
    </row>
    <row r="229" spans="1:16" x14ac:dyDescent="0.25">
      <c r="B229" s="14"/>
    </row>
    <row r="230" spans="1:16" x14ac:dyDescent="0.25">
      <c r="A230" s="32" t="s">
        <v>16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32" t="s">
        <v>12</v>
      </c>
      <c r="B231" s="8"/>
      <c r="C231" s="9"/>
      <c r="D231" s="10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22" customFormat="1" ht="20.25" x14ac:dyDescent="0.3">
      <c r="A233" s="33" t="s">
        <v>32</v>
      </c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s="22" customFormat="1" x14ac:dyDescent="0.25">
      <c r="A234" s="34" t="s">
        <v>71</v>
      </c>
      <c r="B234" s="25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1"/>
    </row>
    <row r="235" spans="1:16" s="22" customFormat="1" x14ac:dyDescent="0.25">
      <c r="A235" s="34" t="s">
        <v>17</v>
      </c>
      <c r="B235" s="25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1"/>
    </row>
    <row r="236" spans="1:16" s="22" customFormat="1" x14ac:dyDescent="0.25">
      <c r="A236" s="34"/>
      <c r="B236" s="25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1"/>
    </row>
    <row r="237" spans="1:16" s="22" customFormat="1" x14ac:dyDescent="0.25">
      <c r="A237" s="34" t="s">
        <v>44</v>
      </c>
      <c r="B237" s="25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1"/>
    </row>
    <row r="238" spans="1:16" ht="15.75" thickBot="1" x14ac:dyDescent="0.3">
      <c r="A238" s="15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"/>
    </row>
    <row r="239" spans="1:16" ht="24.95" customHeight="1" x14ac:dyDescent="0.25">
      <c r="A239" s="60" t="s">
        <v>32</v>
      </c>
      <c r="B239" s="62" t="s">
        <v>35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4"/>
      <c r="P239" s="2"/>
    </row>
    <row r="240" spans="1:16" ht="99.95" customHeight="1" x14ac:dyDescent="0.25">
      <c r="A240" s="61" t="s">
        <v>32</v>
      </c>
      <c r="B240" s="41" t="s">
        <v>58</v>
      </c>
      <c r="C240" s="41" t="s">
        <v>56</v>
      </c>
      <c r="D240" s="41" t="s">
        <v>53</v>
      </c>
      <c r="E240" s="41" t="s">
        <v>61</v>
      </c>
      <c r="F240" s="41" t="s">
        <v>49</v>
      </c>
      <c r="G240" s="41" t="s">
        <v>57</v>
      </c>
      <c r="H240" s="41" t="s">
        <v>52</v>
      </c>
      <c r="I240" s="41" t="s">
        <v>50</v>
      </c>
      <c r="J240" s="41" t="s">
        <v>55</v>
      </c>
      <c r="K240" s="41" t="s">
        <v>62</v>
      </c>
      <c r="L240" s="41" t="s">
        <v>51</v>
      </c>
      <c r="M240" s="41" t="s">
        <v>59</v>
      </c>
      <c r="N240" s="41" t="s">
        <v>54</v>
      </c>
      <c r="O240" s="44" t="s">
        <v>60</v>
      </c>
      <c r="P240" s="2"/>
    </row>
    <row r="241" spans="1:16" x14ac:dyDescent="0.25">
      <c r="A241" s="45" t="s">
        <v>15</v>
      </c>
      <c r="B241" s="47">
        <v>0</v>
      </c>
      <c r="C241" s="47">
        <v>0</v>
      </c>
      <c r="D241" s="4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2"/>
    </row>
    <row r="242" spans="1:16" x14ac:dyDescent="0.25">
      <c r="A242" s="45" t="s">
        <v>30</v>
      </c>
      <c r="B242" s="47">
        <v>0</v>
      </c>
      <c r="C242" s="47">
        <v>0</v>
      </c>
      <c r="D242" s="47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2"/>
    </row>
    <row r="243" spans="1:16" x14ac:dyDescent="0.25">
      <c r="A243" s="46" t="s">
        <v>3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2"/>
    </row>
    <row r="244" spans="1:16" x14ac:dyDescent="0.25">
      <c r="A244" s="46"/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2"/>
    </row>
    <row r="245" spans="1:16" x14ac:dyDescent="0.25">
      <c r="A245" s="46" t="s">
        <v>4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2"/>
    </row>
    <row r="246" spans="1:16" x14ac:dyDescent="0.25">
      <c r="A246" s="46"/>
      <c r="B246" s="49">
        <v>0</v>
      </c>
      <c r="C246" s="49">
        <v>0</v>
      </c>
      <c r="D246" s="49">
        <v>0</v>
      </c>
      <c r="E246" s="49">
        <v>0</v>
      </c>
      <c r="F246" s="49">
        <v>0</v>
      </c>
      <c r="G246" s="49">
        <v>0</v>
      </c>
      <c r="H246" s="49">
        <v>0</v>
      </c>
      <c r="I246" s="49">
        <v>0</v>
      </c>
      <c r="J246" s="49">
        <v>0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  <c r="P246" s="2"/>
    </row>
    <row r="247" spans="1:16" x14ac:dyDescent="0.25">
      <c r="A247" s="46" t="s">
        <v>5</v>
      </c>
      <c r="B247" s="48">
        <v>0</v>
      </c>
      <c r="C247" s="48">
        <v>0</v>
      </c>
      <c r="D247" s="48">
        <v>0</v>
      </c>
      <c r="E247" s="48">
        <v>0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2"/>
    </row>
    <row r="248" spans="1:16" x14ac:dyDescent="0.25">
      <c r="A248" s="46"/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  <c r="P248" s="2"/>
    </row>
    <row r="249" spans="1:16" ht="14.45" customHeight="1" x14ac:dyDescent="0.25">
      <c r="A249" s="46" t="s">
        <v>6</v>
      </c>
      <c r="B249" s="48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2"/>
    </row>
    <row r="250" spans="1:16" x14ac:dyDescent="0.25">
      <c r="A250" s="46"/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2"/>
    </row>
    <row r="251" spans="1:16" x14ac:dyDescent="0.25">
      <c r="A251" s="46" t="s">
        <v>36</v>
      </c>
      <c r="B251" s="48">
        <v>0</v>
      </c>
      <c r="C251" s="48">
        <v>0</v>
      </c>
      <c r="D251" s="48">
        <v>0</v>
      </c>
      <c r="E251" s="48">
        <v>0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2"/>
    </row>
    <row r="252" spans="1:16" x14ac:dyDescent="0.25">
      <c r="A252" s="46"/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  <c r="P252" s="2"/>
    </row>
    <row r="253" spans="1:16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34" t="s">
        <v>43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42" t="s">
        <v>47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43" t="s">
        <v>48</v>
      </c>
      <c r="B257" s="8"/>
      <c r="C257" s="9"/>
      <c r="D257" s="10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12"/>
      <c r="B258" s="8"/>
      <c r="C258" s="9"/>
      <c r="D258" s="10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3" t="s">
        <v>28</v>
      </c>
      <c r="B259" s="8"/>
      <c r="C259" s="9"/>
      <c r="D259" s="10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7"/>
      <c r="B260" s="8"/>
      <c r="C260" s="9"/>
      <c r="D260" s="1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B261" s="14" t="s">
        <v>22</v>
      </c>
    </row>
    <row r="262" spans="1:16" x14ac:dyDescent="0.25">
      <c r="B262" s="14"/>
    </row>
    <row r="263" spans="1:16" x14ac:dyDescent="0.25">
      <c r="A263" s="32" t="s">
        <v>16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32" t="s">
        <v>13</v>
      </c>
      <c r="B264" s="8"/>
      <c r="C264" s="9"/>
      <c r="D264" s="10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22" customFormat="1" ht="20.25" x14ac:dyDescent="0.3">
      <c r="A266" s="33" t="s">
        <v>33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1:16" s="22" customFormat="1" x14ac:dyDescent="0.25">
      <c r="A267" s="34" t="s">
        <v>72</v>
      </c>
      <c r="B267" s="25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1"/>
    </row>
    <row r="268" spans="1:16" s="22" customFormat="1" x14ac:dyDescent="0.25">
      <c r="A268" s="34" t="s">
        <v>18</v>
      </c>
      <c r="B268" s="25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1"/>
    </row>
    <row r="269" spans="1:16" s="22" customFormat="1" x14ac:dyDescent="0.25">
      <c r="A269" s="34"/>
      <c r="B269" s="25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1"/>
    </row>
    <row r="270" spans="1:16" s="22" customFormat="1" x14ac:dyDescent="0.25">
      <c r="A270" s="34" t="s">
        <v>44</v>
      </c>
      <c r="B270" s="25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1"/>
    </row>
    <row r="271" spans="1:16" ht="15.75" thickBot="1" x14ac:dyDescent="0.3">
      <c r="A271" s="15"/>
      <c r="B271" s="25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"/>
    </row>
    <row r="272" spans="1:16" ht="24.95" customHeight="1" x14ac:dyDescent="0.25">
      <c r="A272" s="60" t="s">
        <v>33</v>
      </c>
      <c r="B272" s="62" t="s">
        <v>35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4"/>
      <c r="P272" s="2"/>
    </row>
    <row r="273" spans="1:16" ht="99.95" customHeight="1" x14ac:dyDescent="0.25">
      <c r="A273" s="61" t="s">
        <v>33</v>
      </c>
      <c r="B273" s="41" t="s">
        <v>58</v>
      </c>
      <c r="C273" s="41" t="s">
        <v>56</v>
      </c>
      <c r="D273" s="41" t="s">
        <v>53</v>
      </c>
      <c r="E273" s="41" t="s">
        <v>61</v>
      </c>
      <c r="F273" s="41" t="s">
        <v>49</v>
      </c>
      <c r="G273" s="41" t="s">
        <v>57</v>
      </c>
      <c r="H273" s="41" t="s">
        <v>52</v>
      </c>
      <c r="I273" s="41" t="s">
        <v>50</v>
      </c>
      <c r="J273" s="41" t="s">
        <v>55</v>
      </c>
      <c r="K273" s="41" t="s">
        <v>62</v>
      </c>
      <c r="L273" s="41" t="s">
        <v>51</v>
      </c>
      <c r="M273" s="41" t="s">
        <v>59</v>
      </c>
      <c r="N273" s="41" t="s">
        <v>54</v>
      </c>
      <c r="O273" s="44" t="s">
        <v>60</v>
      </c>
      <c r="P273" s="2"/>
    </row>
    <row r="274" spans="1:16" x14ac:dyDescent="0.25">
      <c r="A274" s="45" t="s">
        <v>15</v>
      </c>
      <c r="B274" s="47">
        <v>0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2"/>
    </row>
    <row r="275" spans="1:16" x14ac:dyDescent="0.25">
      <c r="A275" s="45" t="s">
        <v>30</v>
      </c>
      <c r="B275" s="47">
        <v>0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v>0</v>
      </c>
      <c r="P275" s="2"/>
    </row>
    <row r="276" spans="1:16" x14ac:dyDescent="0.25">
      <c r="A276" s="46" t="s">
        <v>3</v>
      </c>
      <c r="B276" s="48">
        <v>0</v>
      </c>
      <c r="C276" s="48">
        <v>0</v>
      </c>
      <c r="D276" s="48">
        <v>0</v>
      </c>
      <c r="E276" s="48">
        <v>0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2"/>
    </row>
    <row r="277" spans="1:16" x14ac:dyDescent="0.25">
      <c r="A277" s="46"/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49">
        <v>0</v>
      </c>
      <c r="P277" s="2"/>
    </row>
    <row r="278" spans="1:16" x14ac:dyDescent="0.25">
      <c r="A278" s="46" t="s">
        <v>4</v>
      </c>
      <c r="B278" s="48">
        <v>0</v>
      </c>
      <c r="C278" s="48">
        <v>0</v>
      </c>
      <c r="D278" s="48">
        <v>0</v>
      </c>
      <c r="E278" s="48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2"/>
    </row>
    <row r="279" spans="1:16" ht="14.45" customHeight="1" x14ac:dyDescent="0.25">
      <c r="A279" s="46"/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  <c r="P279" s="2"/>
    </row>
    <row r="280" spans="1:16" ht="14.45" customHeight="1" x14ac:dyDescent="0.25">
      <c r="A280" s="46" t="s">
        <v>5</v>
      </c>
      <c r="B280" s="48">
        <v>0</v>
      </c>
      <c r="C280" s="48">
        <v>0</v>
      </c>
      <c r="D280" s="48">
        <v>0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2"/>
    </row>
    <row r="281" spans="1:16" x14ac:dyDescent="0.25">
      <c r="A281" s="46"/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  <c r="P281" s="2"/>
    </row>
    <row r="282" spans="1:16" x14ac:dyDescent="0.25">
      <c r="A282" s="46" t="s">
        <v>6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2"/>
    </row>
    <row r="283" spans="1:16" ht="14.45" customHeight="1" x14ac:dyDescent="0.25">
      <c r="A283" s="46"/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  <c r="P283" s="2"/>
    </row>
    <row r="284" spans="1:16" ht="14.45" customHeight="1" x14ac:dyDescent="0.25">
      <c r="A284" s="46" t="s">
        <v>36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2"/>
    </row>
    <row r="285" spans="1:16" ht="15" customHeight="1" x14ac:dyDescent="0.25">
      <c r="A285" s="46"/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0</v>
      </c>
      <c r="H285" s="49">
        <v>0</v>
      </c>
      <c r="I285" s="49">
        <v>0</v>
      </c>
      <c r="J285" s="49">
        <v>0</v>
      </c>
      <c r="K285" s="49">
        <v>0</v>
      </c>
      <c r="L285" s="49">
        <v>0</v>
      </c>
      <c r="M285" s="49">
        <v>0</v>
      </c>
      <c r="N285" s="49">
        <v>0</v>
      </c>
      <c r="O285" s="49">
        <v>0</v>
      </c>
      <c r="P285" s="2"/>
    </row>
    <row r="286" spans="1:16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34" t="s">
        <v>43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42" t="s">
        <v>47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43" t="s">
        <v>48</v>
      </c>
      <c r="B290" s="8"/>
      <c r="C290" s="9"/>
      <c r="D290" s="1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12"/>
      <c r="B291" s="8"/>
      <c r="C291" s="9"/>
      <c r="D291" s="10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3" t="s">
        <v>28</v>
      </c>
      <c r="B292" s="8"/>
      <c r="C292" s="9"/>
      <c r="D292" s="1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7"/>
      <c r="B293" s="8"/>
      <c r="C293" s="9"/>
      <c r="D293" s="1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B294" s="14" t="s">
        <v>22</v>
      </c>
    </row>
    <row r="295" spans="1:16" x14ac:dyDescent="0.25">
      <c r="B295" s="14"/>
    </row>
    <row r="296" spans="1:16" x14ac:dyDescent="0.25">
      <c r="A296" s="32" t="s">
        <v>16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32" t="s">
        <v>14</v>
      </c>
      <c r="B297" s="8"/>
      <c r="C297" s="9"/>
      <c r="D297" s="10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1"/>
      <c r="B298" s="2"/>
      <c r="C298" s="3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22" customFormat="1" ht="20.25" x14ac:dyDescent="0.3">
      <c r="A299" s="33" t="s">
        <v>34</v>
      </c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1:16" s="22" customFormat="1" x14ac:dyDescent="0.25">
      <c r="A300" s="34" t="s">
        <v>73</v>
      </c>
      <c r="B300" s="25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1"/>
    </row>
    <row r="301" spans="1:16" s="22" customFormat="1" x14ac:dyDescent="0.25">
      <c r="A301" s="34" t="s">
        <v>19</v>
      </c>
      <c r="B301" s="2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1"/>
    </row>
    <row r="302" spans="1:16" s="22" customFormat="1" x14ac:dyDescent="0.25">
      <c r="A302" s="34"/>
      <c r="B302" s="25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1"/>
    </row>
    <row r="303" spans="1:16" s="22" customFormat="1" x14ac:dyDescent="0.25">
      <c r="A303" s="34" t="s">
        <v>44</v>
      </c>
      <c r="B303" s="2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1"/>
    </row>
    <row r="304" spans="1:16" ht="15.75" thickBot="1" x14ac:dyDescent="0.3">
      <c r="A304" s="15"/>
      <c r="B304" s="2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"/>
    </row>
    <row r="305" spans="1:16" ht="24.95" customHeight="1" x14ac:dyDescent="0.25">
      <c r="A305" s="60" t="s">
        <v>34</v>
      </c>
      <c r="B305" s="62" t="s">
        <v>35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4"/>
      <c r="P305" s="2"/>
    </row>
    <row r="306" spans="1:16" ht="99.95" customHeight="1" x14ac:dyDescent="0.25">
      <c r="A306" s="61" t="s">
        <v>34</v>
      </c>
      <c r="B306" s="41" t="s">
        <v>58</v>
      </c>
      <c r="C306" s="41" t="s">
        <v>56</v>
      </c>
      <c r="D306" s="41" t="s">
        <v>53</v>
      </c>
      <c r="E306" s="41" t="s">
        <v>61</v>
      </c>
      <c r="F306" s="41" t="s">
        <v>49</v>
      </c>
      <c r="G306" s="41" t="s">
        <v>57</v>
      </c>
      <c r="H306" s="41" t="s">
        <v>52</v>
      </c>
      <c r="I306" s="41" t="s">
        <v>50</v>
      </c>
      <c r="J306" s="41" t="s">
        <v>55</v>
      </c>
      <c r="K306" s="41" t="s">
        <v>62</v>
      </c>
      <c r="L306" s="41" t="s">
        <v>51</v>
      </c>
      <c r="M306" s="41" t="s">
        <v>59</v>
      </c>
      <c r="N306" s="41" t="s">
        <v>54</v>
      </c>
      <c r="O306" s="44" t="s">
        <v>60</v>
      </c>
      <c r="P306" s="2"/>
    </row>
    <row r="307" spans="1:16" x14ac:dyDescent="0.25">
      <c r="A307" s="45" t="s">
        <v>15</v>
      </c>
      <c r="B307" s="47">
        <v>0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2"/>
    </row>
    <row r="308" spans="1:16" x14ac:dyDescent="0.25">
      <c r="A308" s="45" t="s">
        <v>30</v>
      </c>
      <c r="B308" s="47">
        <v>0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0</v>
      </c>
      <c r="O308" s="47">
        <v>0</v>
      </c>
      <c r="P308" s="2"/>
    </row>
    <row r="309" spans="1:16" x14ac:dyDescent="0.25">
      <c r="A309" s="46" t="s">
        <v>3</v>
      </c>
      <c r="B309" s="48">
        <v>0</v>
      </c>
      <c r="C309" s="48">
        <v>0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2"/>
    </row>
    <row r="310" spans="1:16" x14ac:dyDescent="0.25">
      <c r="A310" s="46"/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  <c r="P310" s="2"/>
    </row>
    <row r="311" spans="1:16" x14ac:dyDescent="0.25">
      <c r="A311" s="46" t="s">
        <v>4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2"/>
    </row>
    <row r="312" spans="1:16" x14ac:dyDescent="0.25">
      <c r="A312" s="46"/>
      <c r="B312" s="49">
        <v>0</v>
      </c>
      <c r="C312" s="49">
        <v>0</v>
      </c>
      <c r="D312" s="49">
        <v>0</v>
      </c>
      <c r="E312" s="49">
        <v>0</v>
      </c>
      <c r="F312" s="49"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  <c r="P312" s="2"/>
    </row>
    <row r="313" spans="1:16" x14ac:dyDescent="0.25">
      <c r="A313" s="46" t="s">
        <v>5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2"/>
    </row>
    <row r="314" spans="1:16" x14ac:dyDescent="0.25">
      <c r="A314" s="46"/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2"/>
    </row>
    <row r="315" spans="1:16" x14ac:dyDescent="0.25">
      <c r="A315" s="46" t="s">
        <v>6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2"/>
    </row>
    <row r="316" spans="1:16" x14ac:dyDescent="0.25">
      <c r="A316" s="46"/>
      <c r="B316" s="49">
        <v>0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2"/>
    </row>
    <row r="317" spans="1:16" x14ac:dyDescent="0.25">
      <c r="A317" s="46" t="s">
        <v>36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2"/>
    </row>
    <row r="318" spans="1:16" x14ac:dyDescent="0.25">
      <c r="A318" s="46"/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2"/>
    </row>
    <row r="319" spans="1:16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34" t="s">
        <v>43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42" t="s">
        <v>47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43" t="s">
        <v>48</v>
      </c>
    </row>
    <row r="325" spans="1:16" x14ac:dyDescent="0.25">
      <c r="A325" s="23" t="s">
        <v>28</v>
      </c>
    </row>
  </sheetData>
  <mergeCells count="10">
    <mergeCell ref="B272:O272"/>
    <mergeCell ref="B305:O305"/>
    <mergeCell ref="B174:O174"/>
    <mergeCell ref="B206:O206"/>
    <mergeCell ref="B239:O239"/>
    <mergeCell ref="A239:A240"/>
    <mergeCell ref="A272:A273"/>
    <mergeCell ref="A305:A306"/>
    <mergeCell ref="A174:A175"/>
    <mergeCell ref="A206:A207"/>
  </mergeCells>
  <hyperlinks>
    <hyperlink ref="B2" location="Contents!A4" display="Back to Contents"/>
    <hyperlink ref="A31" location="Tables!A4" display="Back to Top"/>
    <hyperlink ref="B33" location="Contents!A5" display="Back to Contents"/>
    <hyperlink ref="A63" location="Tables!A36" display="Back to Top"/>
    <hyperlink ref="B65" location="Contents!A6" display="Back to Contents"/>
    <hyperlink ref="A96" location="Tables!A68" display="Back to Top"/>
    <hyperlink ref="B98" location="Contents!A7" display="Back to Contents"/>
    <hyperlink ref="A129" location="Tables!A101" display="Back to Top"/>
    <hyperlink ref="B131" location="Contents!A8" display="Back to Contents"/>
    <hyperlink ref="A162" location="Tables!A134" display="Back to Top"/>
    <hyperlink ref="B164" location="Contents!A9" display="Back to Contents"/>
    <hyperlink ref="A194" location="Tables!A167" display="Back to Top"/>
    <hyperlink ref="B196" location="Contents!A10" display="Back to Contents"/>
    <hyperlink ref="A226" location="Tables!A199" display="Back to Top"/>
    <hyperlink ref="B228" location="Contents!A11" display="Back to Contents"/>
    <hyperlink ref="A259" location="Tables!A231" display="Back to Top"/>
    <hyperlink ref="B261" location="Contents!A12" display="Back to Contents"/>
    <hyperlink ref="A292" location="Tables!A264" display="Back to Top"/>
    <hyperlink ref="B294" location="Contents!A13" display="Back to Contents"/>
    <hyperlink ref="A325" location="Tables!A297" display="Back to Top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Tables</vt:lpstr>
    </vt:vector>
  </TitlesOfParts>
  <Company>PRS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Caputo</dc:creator>
  <cp:lastModifiedBy>Annette White</cp:lastModifiedBy>
  <dcterms:created xsi:type="dcterms:W3CDTF">2018-02-05T10:47:17Z</dcterms:created>
  <dcterms:modified xsi:type="dcterms:W3CDTF">2018-05-30T11:53:00Z</dcterms:modified>
</cp:coreProperties>
</file>